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odwozy" sheetId="4" r:id="rId1"/>
    <sheet name="przywozy" sheetId="5" r:id="rId2"/>
    <sheet name="Arkusz2" sheetId="7" r:id="rId3"/>
  </sheets>
  <definedNames>
    <definedName name="_GoBack" localSheetId="1">przywozy!$D$78</definedName>
    <definedName name="_xlnm.Print_Area" localSheetId="0">odwozy!$A$1:$K$19</definedName>
    <definedName name="_xlnm.Print_Area" localSheetId="1">przywozy!$A$1:$H$87</definedName>
  </definedNames>
  <calcPr calcId="124519"/>
</workbook>
</file>

<file path=xl/calcChain.xml><?xml version="1.0" encoding="utf-8"?>
<calcChain xmlns="http://schemas.openxmlformats.org/spreadsheetml/2006/main">
  <c r="G45" i="5"/>
  <c r="F70"/>
  <c r="F18"/>
  <c r="F87"/>
  <c r="D78"/>
  <c r="G61"/>
  <c r="D28"/>
  <c r="D37"/>
  <c r="E9"/>
</calcChain>
</file>

<file path=xl/sharedStrings.xml><?xml version="1.0" encoding="utf-8"?>
<sst xmlns="http://schemas.openxmlformats.org/spreadsheetml/2006/main" count="114" uniqueCount="67">
  <si>
    <t>12.00</t>
  </si>
  <si>
    <t>kurs</t>
  </si>
  <si>
    <t>Długość trasy – około 25 km</t>
  </si>
  <si>
    <t xml:space="preserve">45 dzieci </t>
  </si>
  <si>
    <t>40 dzieci</t>
  </si>
  <si>
    <t>Załącznik nr 11</t>
  </si>
  <si>
    <t>maxymalny czas oczekiwania dzieci na autobus - 1 godzina</t>
  </si>
  <si>
    <t>Trasa</t>
  </si>
  <si>
    <t>ilość dzieci</t>
  </si>
  <si>
    <t>12.10</t>
  </si>
  <si>
    <t>13.05</t>
  </si>
  <si>
    <t>13.55</t>
  </si>
  <si>
    <t xml:space="preserve">spod nowej szkoły, </t>
  </si>
  <si>
    <t xml:space="preserve">spod zielonej szkoły, </t>
  </si>
  <si>
    <t>spod nowej szkoły (dalsza czesc kursu z godz 12.00 z zielonej  szkoły)</t>
  </si>
  <si>
    <t>13.15</t>
  </si>
  <si>
    <t>spod nowej szkoły (dalsza czesc kursu z godz 13.05 z zielonej  szkoły)</t>
  </si>
  <si>
    <t>Liczba uczniów/kierunki</t>
  </si>
  <si>
    <t>Kębłów</t>
  </si>
  <si>
    <t>Rożniaty</t>
  </si>
  <si>
    <t>Zaduszniki</t>
  </si>
  <si>
    <t>RAZEM</t>
  </si>
  <si>
    <t>Przybyły</t>
  </si>
  <si>
    <t>Pierzchne</t>
  </si>
  <si>
    <t>Wojków</t>
  </si>
  <si>
    <t>Przykop</t>
  </si>
  <si>
    <t>Domacyny</t>
  </si>
  <si>
    <t>Padew-Bór</t>
  </si>
  <si>
    <t>Dębiaki</t>
  </si>
  <si>
    <t>Babule</t>
  </si>
  <si>
    <t>Piechoty</t>
  </si>
  <si>
    <t>Zarównie</t>
  </si>
  <si>
    <t>Klasy 0-III</t>
  </si>
  <si>
    <t xml:space="preserve">LINIA 1 </t>
  </si>
  <si>
    <t>klasy 0-III</t>
  </si>
  <si>
    <t>Zachwiejow</t>
  </si>
  <si>
    <t>Padew Wygwizdow</t>
  </si>
  <si>
    <t xml:space="preserve">LINIA 2 </t>
  </si>
  <si>
    <t>LINIA 3</t>
  </si>
  <si>
    <t>LINIA 4</t>
  </si>
  <si>
    <t>LINIA 5</t>
  </si>
  <si>
    <t>LINIA 6</t>
  </si>
  <si>
    <t>LINIA 7</t>
  </si>
  <si>
    <t>LINIA 8</t>
  </si>
  <si>
    <t>LINIA 9</t>
  </si>
  <si>
    <t xml:space="preserve">Długość trasy – około 30 km </t>
  </si>
  <si>
    <t>Zalącznik nr 11</t>
  </si>
  <si>
    <t>przyjazd do nowej szkoły na godz. 7.40</t>
  </si>
  <si>
    <t>Padew               ul. Zlota</t>
  </si>
  <si>
    <t>przyjazd do szkoły na godz.8.20</t>
  </si>
  <si>
    <t>Padew            ul. Zlota</t>
  </si>
  <si>
    <t>przyjazd do szkoły na godz. 8.20</t>
  </si>
  <si>
    <t xml:space="preserve">Babule – Piechoty – Zachwiejów - Zarównie   </t>
  </si>
  <si>
    <t>Klasy IV-VIII</t>
  </si>
  <si>
    <t xml:space="preserve">Klasy IV-VIII </t>
  </si>
  <si>
    <t xml:space="preserve">1.  Szkoła - Kębłów - Rożniaty - Zaduszniki - Przykop - Domacyny - Wojków - Padew–Bór 
</t>
  </si>
  <si>
    <t xml:space="preserve">klasy IV-VIII </t>
  </si>
  <si>
    <t>przyjazd do Nowej Szkoły na godz. 7.40</t>
  </si>
  <si>
    <t xml:space="preserve">Przykop - Domacyny </t>
  </si>
  <si>
    <t xml:space="preserve">Padew/Przybyły - Pierzchne - Padew ul. Złota - Padew/Wygwizdow </t>
  </si>
  <si>
    <t xml:space="preserve">Zaduszniki - Kębłów - Rożniaty  </t>
  </si>
  <si>
    <t>Wojków - Padew Bór</t>
  </si>
  <si>
    <t>Dębiaki - Babule - Piechoty - Zachwiejow - Zarównie</t>
  </si>
  <si>
    <t xml:space="preserve">Kębłów - Rożniaty - Tarnówek - Pierzchne - Padew/Przybyły - Padew ul. Złota </t>
  </si>
  <si>
    <t xml:space="preserve">Domacyny - Przykop - Zaduszniki - Padew/Wygwizdów </t>
  </si>
  <si>
    <t>Dodatkowe kursy o godzinie 14.50,  3 razy w tyg</t>
  </si>
  <si>
    <t xml:space="preserve">2. Szkoła - Zarównie – Zachwiejów – Piechoty – Babule - Dębiaki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</si>
</sst>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4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/>
    <xf numFmtId="0" fontId="0" fillId="0" borderId="3" xfId="0" applyBorder="1"/>
    <xf numFmtId="0" fontId="1" fillId="0" borderId="6" xfId="0" applyFont="1" applyBorder="1"/>
    <xf numFmtId="0" fontId="1" fillId="0" borderId="9" xfId="0" applyFont="1" applyBorder="1"/>
    <xf numFmtId="0" fontId="5" fillId="0" borderId="8" xfId="0" applyFont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0" fillId="0" borderId="0" xfId="0" applyAlignment="1">
      <alignment horizontal="left" indent="5"/>
    </xf>
    <xf numFmtId="0" fontId="5" fillId="0" borderId="0" xfId="0" applyFont="1" applyAlignment="1">
      <alignment horizontal="left" indent="8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indent="8"/>
    </xf>
    <xf numFmtId="0" fontId="0" fillId="0" borderId="0" xfId="0" applyAlignment="1">
      <alignment horizontal="left" indent="10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5" fillId="2" borderId="0" xfId="0" applyFont="1" applyFill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/>
    <xf numFmtId="0" fontId="8" fillId="0" borderId="0" xfId="0" applyFont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"/>
  <sheetViews>
    <sheetView tabSelected="1" view="pageBreakPreview" zoomScale="80" zoomScaleSheetLayoutView="80" workbookViewId="0">
      <selection activeCell="O11" sqref="O11"/>
    </sheetView>
  </sheetViews>
  <sheetFormatPr defaultRowHeight="15"/>
  <cols>
    <col min="1" max="1" width="14.5703125" customWidth="1"/>
    <col min="10" max="10" width="9.85546875" customWidth="1"/>
    <col min="11" max="11" width="11" customWidth="1"/>
  </cols>
  <sheetData>
    <row r="1" spans="1:22" ht="15.75" customHeigh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22" ht="18.75" customHeight="1">
      <c r="A2" s="30" t="s">
        <v>1</v>
      </c>
      <c r="B2" s="31" t="s">
        <v>0</v>
      </c>
      <c r="C2" s="63" t="s">
        <v>13</v>
      </c>
      <c r="D2" s="63"/>
      <c r="E2" s="63"/>
      <c r="F2" s="63"/>
      <c r="G2" s="63"/>
      <c r="H2" s="63"/>
      <c r="I2" s="63"/>
      <c r="J2" s="63"/>
      <c r="K2" s="3"/>
      <c r="M2" s="1"/>
      <c r="N2" s="1"/>
    </row>
    <row r="3" spans="1:22" ht="15" customHeight="1">
      <c r="A3" s="30" t="s">
        <v>1</v>
      </c>
      <c r="B3" s="31" t="s">
        <v>9</v>
      </c>
      <c r="C3" s="63" t="s">
        <v>14</v>
      </c>
      <c r="D3" s="63"/>
      <c r="E3" s="63"/>
      <c r="F3" s="63"/>
      <c r="G3" s="63"/>
      <c r="H3" s="63"/>
      <c r="I3" s="63"/>
      <c r="J3" s="63"/>
      <c r="K3" s="3"/>
      <c r="M3" s="1"/>
      <c r="N3" s="1"/>
    </row>
    <row r="4" spans="1:22" ht="15" customHeight="1">
      <c r="A4" s="30" t="s">
        <v>1</v>
      </c>
      <c r="B4" s="31" t="s">
        <v>10</v>
      </c>
      <c r="C4" s="63" t="s">
        <v>13</v>
      </c>
      <c r="D4" s="63"/>
      <c r="E4" s="63"/>
      <c r="F4" s="63"/>
      <c r="G4" s="63"/>
      <c r="H4" s="63"/>
      <c r="I4" s="63"/>
      <c r="J4" s="63"/>
      <c r="K4" s="3"/>
      <c r="M4" s="1"/>
      <c r="N4" s="1"/>
    </row>
    <row r="5" spans="1:22" ht="15" customHeight="1">
      <c r="A5" s="30" t="s">
        <v>1</v>
      </c>
      <c r="B5" s="31" t="s">
        <v>15</v>
      </c>
      <c r="C5" s="63" t="s">
        <v>16</v>
      </c>
      <c r="D5" s="63"/>
      <c r="E5" s="63"/>
      <c r="F5" s="63"/>
      <c r="G5" s="63"/>
      <c r="H5" s="63"/>
      <c r="I5" s="63"/>
      <c r="J5" s="63"/>
      <c r="K5" s="3"/>
      <c r="M5" s="1"/>
      <c r="N5" s="1"/>
    </row>
    <row r="6" spans="1:22" ht="16.5" customHeight="1">
      <c r="A6" s="30" t="s">
        <v>1</v>
      </c>
      <c r="B6" s="31" t="s">
        <v>11</v>
      </c>
      <c r="C6" s="63" t="s">
        <v>12</v>
      </c>
      <c r="D6" s="63"/>
      <c r="E6" s="63"/>
      <c r="F6" s="63"/>
      <c r="G6" s="63"/>
      <c r="H6" s="63"/>
      <c r="I6" s="63"/>
      <c r="J6" s="63"/>
      <c r="K6" s="3"/>
    </row>
    <row r="7" spans="1:22" ht="19.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P7" s="55"/>
      <c r="Q7" s="55"/>
      <c r="R7" s="55"/>
      <c r="S7" s="55"/>
      <c r="T7" s="55"/>
      <c r="U7" s="55"/>
      <c r="V7" s="55"/>
    </row>
    <row r="8" spans="1:22" ht="19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P8" s="11"/>
      <c r="Q8" s="11"/>
      <c r="R8" s="11"/>
      <c r="S8" s="11"/>
      <c r="T8" s="11"/>
      <c r="U8" s="11"/>
      <c r="V8" s="11"/>
    </row>
    <row r="9" spans="1:22" ht="15.75">
      <c r="A9" s="2" t="s">
        <v>65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22" ht="15.75">
      <c r="A10" s="56" t="s">
        <v>7</v>
      </c>
      <c r="B10" s="56"/>
      <c r="C10" s="56"/>
      <c r="D10" s="56"/>
      <c r="E10" s="56"/>
      <c r="F10" s="56"/>
      <c r="G10" s="56"/>
      <c r="H10" s="56"/>
      <c r="I10" s="56"/>
      <c r="J10" s="56"/>
      <c r="K10" s="6" t="s">
        <v>8</v>
      </c>
    </row>
    <row r="11" spans="1:22" ht="18" customHeight="1">
      <c r="A11" s="57" t="s">
        <v>55</v>
      </c>
      <c r="B11" s="58"/>
      <c r="C11" s="58"/>
      <c r="D11" s="58"/>
      <c r="E11" s="58"/>
      <c r="F11" s="58"/>
      <c r="G11" s="58"/>
      <c r="H11" s="58"/>
      <c r="I11" s="58"/>
      <c r="J11" s="59"/>
      <c r="K11" s="13" t="s">
        <v>3</v>
      </c>
    </row>
    <row r="12" spans="1:22" ht="17.25" customHeight="1">
      <c r="A12" s="60" t="s">
        <v>2</v>
      </c>
      <c r="B12" s="61"/>
      <c r="C12" s="61"/>
      <c r="D12" s="61"/>
      <c r="E12" s="61"/>
      <c r="F12" s="61"/>
      <c r="G12" s="61"/>
      <c r="H12" s="61"/>
      <c r="I12" s="61"/>
      <c r="J12" s="62"/>
      <c r="K12" s="14"/>
    </row>
    <row r="13" spans="1:22" ht="15.75">
      <c r="A13" s="49" t="s">
        <v>66</v>
      </c>
      <c r="B13" s="50"/>
      <c r="C13" s="50"/>
      <c r="D13" s="50"/>
      <c r="E13" s="50"/>
      <c r="F13" s="50"/>
      <c r="G13" s="50"/>
      <c r="H13" s="50"/>
      <c r="I13" s="50"/>
      <c r="J13" s="51"/>
      <c r="K13" s="13" t="s">
        <v>4</v>
      </c>
    </row>
    <row r="14" spans="1:22" ht="15.75">
      <c r="A14" s="10" t="s">
        <v>45</v>
      </c>
      <c r="B14" s="8"/>
      <c r="C14" s="8"/>
      <c r="D14" s="8"/>
      <c r="E14" s="8"/>
      <c r="F14" s="8"/>
      <c r="G14" s="8"/>
      <c r="H14" s="8"/>
      <c r="I14" s="8"/>
      <c r="J14" s="9"/>
      <c r="K14" s="7"/>
    </row>
    <row r="15" spans="1:2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22">
      <c r="B16" s="4"/>
      <c r="C16" s="4"/>
      <c r="D16" s="4"/>
      <c r="E16" s="4"/>
      <c r="F16" s="4"/>
      <c r="G16" s="4"/>
      <c r="H16" s="4"/>
      <c r="I16" s="4"/>
      <c r="J16" s="4"/>
      <c r="K16" s="4"/>
    </row>
    <row r="18" spans="1:1" ht="15.75">
      <c r="A18" s="5" t="s">
        <v>6</v>
      </c>
    </row>
  </sheetData>
  <mergeCells count="12">
    <mergeCell ref="A13:J13"/>
    <mergeCell ref="A1:K1"/>
    <mergeCell ref="A7:K7"/>
    <mergeCell ref="P7:V7"/>
    <mergeCell ref="A10:J10"/>
    <mergeCell ref="A11:J11"/>
    <mergeCell ref="A12:J12"/>
    <mergeCell ref="C2:J2"/>
    <mergeCell ref="C3:J3"/>
    <mergeCell ref="C6:J6"/>
    <mergeCell ref="C4:J4"/>
    <mergeCell ref="C5:J5"/>
  </mergeCells>
  <pageMargins left="0.7" right="0.7" top="0.75" bottom="0.75" header="0.3" footer="0.3"/>
  <pageSetup paperSize="9" scale="7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7"/>
  <sheetViews>
    <sheetView view="pageBreakPreview" topLeftCell="A61" zoomScale="70" zoomScaleSheetLayoutView="70" workbookViewId="0">
      <selection activeCell="P79" sqref="P79"/>
    </sheetView>
  </sheetViews>
  <sheetFormatPr defaultRowHeight="15"/>
  <cols>
    <col min="1" max="1" width="19.42578125" customWidth="1"/>
    <col min="2" max="2" width="13.7109375" customWidth="1"/>
    <col min="3" max="3" width="11.42578125" customWidth="1"/>
    <col min="4" max="4" width="11.85546875" customWidth="1"/>
    <col min="5" max="5" width="11.42578125" customWidth="1"/>
    <col min="6" max="6" width="10.5703125" customWidth="1"/>
    <col min="7" max="7" width="11.28515625" bestFit="1" customWidth="1"/>
  </cols>
  <sheetData>
    <row r="1" spans="1:7">
      <c r="G1" t="s">
        <v>46</v>
      </c>
    </row>
    <row r="2" spans="1:7" ht="18.75">
      <c r="B2" s="43" t="s">
        <v>56</v>
      </c>
    </row>
    <row r="4" spans="1:7" ht="15.75">
      <c r="A4" s="33" t="s">
        <v>33</v>
      </c>
    </row>
    <row r="5" spans="1:7" ht="15.75">
      <c r="A5" s="27" t="s">
        <v>60</v>
      </c>
    </row>
    <row r="6" spans="1:7" ht="15.75">
      <c r="A6" s="32" t="s">
        <v>57</v>
      </c>
    </row>
    <row r="7" spans="1:7" ht="15.75">
      <c r="A7" s="27"/>
    </row>
    <row r="8" spans="1:7" ht="30.75" customHeight="1">
      <c r="A8" s="29" t="s">
        <v>17</v>
      </c>
      <c r="B8" s="34" t="s">
        <v>18</v>
      </c>
      <c r="C8" s="34" t="s">
        <v>19</v>
      </c>
      <c r="D8" s="34" t="s">
        <v>20</v>
      </c>
      <c r="E8" s="34" t="s">
        <v>21</v>
      </c>
      <c r="F8" s="20"/>
      <c r="G8" s="20"/>
    </row>
    <row r="9" spans="1:7">
      <c r="A9" s="70" t="s">
        <v>53</v>
      </c>
      <c r="B9" s="72">
        <v>11</v>
      </c>
      <c r="C9" s="72">
        <v>15</v>
      </c>
      <c r="D9" s="72">
        <v>9</v>
      </c>
      <c r="E9" s="72">
        <f>B9+C9+D9</f>
        <v>35</v>
      </c>
      <c r="F9" s="21"/>
      <c r="G9" s="21"/>
    </row>
    <row r="10" spans="1:7">
      <c r="A10" s="71"/>
      <c r="B10" s="73"/>
      <c r="C10" s="73"/>
      <c r="D10" s="73"/>
      <c r="E10" s="73"/>
      <c r="F10" s="21"/>
      <c r="G10" s="21"/>
    </row>
    <row r="11" spans="1:7">
      <c r="A11" s="35"/>
      <c r="B11" s="36"/>
      <c r="C11" s="36"/>
      <c r="D11" s="36"/>
      <c r="E11" s="37"/>
      <c r="F11" s="22"/>
      <c r="G11" s="22"/>
    </row>
    <row r="12" spans="1:7">
      <c r="A12" s="20"/>
      <c r="B12" s="21"/>
      <c r="C12" s="21"/>
      <c r="D12" s="22"/>
      <c r="E12" s="22"/>
      <c r="F12" s="22"/>
      <c r="G12" s="22"/>
    </row>
    <row r="13" spans="1:7" ht="15.75">
      <c r="A13" s="33" t="s">
        <v>37</v>
      </c>
      <c r="B13" s="21"/>
      <c r="C13" s="21"/>
      <c r="D13" s="22"/>
      <c r="E13" s="22"/>
      <c r="F13" s="22"/>
      <c r="G13" s="22"/>
    </row>
    <row r="14" spans="1:7" ht="15.75">
      <c r="A14" s="27" t="s">
        <v>59</v>
      </c>
    </row>
    <row r="15" spans="1:7" ht="15.75">
      <c r="A15" s="32" t="s">
        <v>47</v>
      </c>
    </row>
    <row r="17" spans="1:7" ht="33" customHeight="1">
      <c r="A17" s="29" t="s">
        <v>17</v>
      </c>
      <c r="B17" s="34" t="s">
        <v>22</v>
      </c>
      <c r="C17" s="34" t="s">
        <v>23</v>
      </c>
      <c r="D17" s="26" t="s">
        <v>48</v>
      </c>
      <c r="E17" s="26" t="s">
        <v>36</v>
      </c>
      <c r="F17" s="34" t="s">
        <v>21</v>
      </c>
    </row>
    <row r="18" spans="1:7">
      <c r="A18" s="67" t="s">
        <v>53</v>
      </c>
      <c r="B18" s="64">
        <v>7</v>
      </c>
      <c r="C18" s="64">
        <v>9</v>
      </c>
      <c r="D18" s="64">
        <v>13</v>
      </c>
      <c r="E18" s="64">
        <v>15</v>
      </c>
      <c r="F18" s="64">
        <f>B18+C18+D18+E18</f>
        <v>44</v>
      </c>
    </row>
    <row r="19" spans="1:7">
      <c r="A19" s="67"/>
      <c r="B19" s="64"/>
      <c r="C19" s="64"/>
      <c r="D19" s="64"/>
      <c r="E19" s="64"/>
      <c r="F19" s="64"/>
    </row>
    <row r="20" spans="1:7">
      <c r="A20" s="35"/>
      <c r="B20" s="36"/>
      <c r="C20" s="36"/>
      <c r="D20" s="36"/>
      <c r="E20" s="36"/>
      <c r="F20" s="37"/>
    </row>
    <row r="21" spans="1:7">
      <c r="A21" s="15"/>
    </row>
    <row r="22" spans="1:7" ht="15.75">
      <c r="A22" s="33" t="s">
        <v>38</v>
      </c>
    </row>
    <row r="23" spans="1:7" ht="15.75">
      <c r="A23" s="28" t="s">
        <v>58</v>
      </c>
    </row>
    <row r="24" spans="1:7" ht="15.75">
      <c r="A24" s="38" t="s">
        <v>57</v>
      </c>
    </row>
    <row r="26" spans="1:7">
      <c r="A26" s="66" t="s">
        <v>17</v>
      </c>
      <c r="B26" s="64" t="s">
        <v>25</v>
      </c>
      <c r="C26" s="64" t="s">
        <v>26</v>
      </c>
      <c r="D26" s="69" t="s">
        <v>21</v>
      </c>
      <c r="F26" s="20"/>
      <c r="G26" s="20"/>
    </row>
    <row r="27" spans="1:7">
      <c r="A27" s="66"/>
      <c r="B27" s="64"/>
      <c r="C27" s="64"/>
      <c r="D27" s="69"/>
      <c r="F27" s="20"/>
      <c r="G27" s="20"/>
    </row>
    <row r="28" spans="1:7">
      <c r="A28" s="67" t="s">
        <v>53</v>
      </c>
      <c r="B28" s="64">
        <v>14</v>
      </c>
      <c r="C28" s="64">
        <v>21</v>
      </c>
      <c r="D28" s="64">
        <f>B28+C28</f>
        <v>35</v>
      </c>
      <c r="F28" s="21"/>
      <c r="G28" s="21"/>
    </row>
    <row r="29" spans="1:7">
      <c r="A29" s="67"/>
      <c r="B29" s="64"/>
      <c r="C29" s="64"/>
      <c r="D29" s="64"/>
      <c r="F29" s="21"/>
      <c r="G29" s="21"/>
    </row>
    <row r="30" spans="1:7">
      <c r="A30" s="35"/>
      <c r="B30" s="36"/>
      <c r="C30" s="36"/>
      <c r="D30" s="37"/>
      <c r="F30" s="22"/>
      <c r="G30" s="22"/>
    </row>
    <row r="31" spans="1:7" ht="15.75">
      <c r="A31" s="16"/>
    </row>
    <row r="32" spans="1:7" ht="15.75">
      <c r="A32" s="33" t="s">
        <v>39</v>
      </c>
    </row>
    <row r="33" spans="1:8" ht="15.75">
      <c r="A33" s="27" t="s">
        <v>61</v>
      </c>
    </row>
    <row r="34" spans="1:8" ht="15.75">
      <c r="A34" s="32" t="s">
        <v>47</v>
      </c>
    </row>
    <row r="36" spans="1:8" ht="30">
      <c r="A36" s="29" t="s">
        <v>17</v>
      </c>
      <c r="B36" s="39" t="s">
        <v>24</v>
      </c>
      <c r="C36" s="34" t="s">
        <v>27</v>
      </c>
      <c r="D36" s="34" t="s">
        <v>21</v>
      </c>
    </row>
    <row r="37" spans="1:8">
      <c r="A37" s="67" t="s">
        <v>53</v>
      </c>
      <c r="B37" s="64">
        <v>17</v>
      </c>
      <c r="C37" s="64">
        <v>27</v>
      </c>
      <c r="D37" s="64">
        <f>B37+C37</f>
        <v>44</v>
      </c>
    </row>
    <row r="38" spans="1:8">
      <c r="A38" s="67"/>
      <c r="B38" s="64"/>
      <c r="C38" s="64"/>
      <c r="D38" s="64"/>
    </row>
    <row r="39" spans="1:8">
      <c r="A39" s="20"/>
      <c r="B39" s="21"/>
      <c r="C39" s="21"/>
      <c r="D39" s="22"/>
    </row>
    <row r="40" spans="1:8" ht="15.75">
      <c r="A40" s="33" t="s">
        <v>40</v>
      </c>
    </row>
    <row r="41" spans="1:8" ht="15.75">
      <c r="A41" s="2" t="s">
        <v>62</v>
      </c>
    </row>
    <row r="42" spans="1:8" ht="15.75">
      <c r="A42" s="40" t="s">
        <v>57</v>
      </c>
    </row>
    <row r="43" spans="1:8" ht="15.75">
      <c r="A43" s="40"/>
    </row>
    <row r="44" spans="1:8" ht="30">
      <c r="A44" s="29" t="s">
        <v>17</v>
      </c>
      <c r="B44" s="34" t="s">
        <v>28</v>
      </c>
      <c r="C44" s="34" t="s">
        <v>29</v>
      </c>
      <c r="D44" s="34" t="s">
        <v>30</v>
      </c>
      <c r="E44" s="48" t="s">
        <v>35</v>
      </c>
      <c r="F44" s="26" t="s">
        <v>31</v>
      </c>
      <c r="G44" s="34" t="s">
        <v>21</v>
      </c>
    </row>
    <row r="45" spans="1:8">
      <c r="A45" s="67" t="s">
        <v>54</v>
      </c>
      <c r="B45" s="64">
        <v>1</v>
      </c>
      <c r="C45" s="64">
        <v>11</v>
      </c>
      <c r="D45" s="64">
        <v>13</v>
      </c>
      <c r="E45" s="64">
        <v>8</v>
      </c>
      <c r="F45" s="64">
        <v>17</v>
      </c>
      <c r="G45" s="64">
        <f>B45+C45+D45+E45+F45</f>
        <v>50</v>
      </c>
    </row>
    <row r="46" spans="1:8">
      <c r="A46" s="67"/>
      <c r="B46" s="64"/>
      <c r="C46" s="64"/>
      <c r="D46" s="64"/>
      <c r="E46" s="64"/>
      <c r="F46" s="64"/>
      <c r="G46" s="64"/>
    </row>
    <row r="47" spans="1:8">
      <c r="A47" s="35"/>
      <c r="B47" s="36"/>
      <c r="C47" s="36"/>
      <c r="D47" s="36"/>
      <c r="E47" s="36"/>
      <c r="F47" s="36"/>
      <c r="G47" s="36"/>
      <c r="H47" s="37"/>
    </row>
    <row r="48" spans="1:8">
      <c r="A48" s="20"/>
      <c r="B48" s="21"/>
      <c r="C48" s="21"/>
      <c r="D48" s="21"/>
      <c r="E48" s="21"/>
      <c r="F48" s="21"/>
      <c r="G48" s="21"/>
      <c r="H48" s="22"/>
    </row>
    <row r="49" spans="1:7">
      <c r="A49" s="35"/>
      <c r="B49" s="36"/>
      <c r="C49" s="36"/>
      <c r="D49" s="37"/>
    </row>
    <row r="50" spans="1:7">
      <c r="A50" s="35"/>
      <c r="B50" s="36"/>
      <c r="C50" s="36"/>
      <c r="D50" s="37"/>
    </row>
    <row r="51" spans="1:7">
      <c r="A51" s="35"/>
      <c r="B51" s="36"/>
      <c r="C51" s="36"/>
      <c r="D51" s="37"/>
      <c r="G51" t="s">
        <v>5</v>
      </c>
    </row>
    <row r="52" spans="1:7">
      <c r="A52" s="20"/>
      <c r="B52" s="21"/>
      <c r="C52" s="21"/>
      <c r="D52" s="22"/>
    </row>
    <row r="53" spans="1:7" ht="18.75">
      <c r="C53" s="43" t="s">
        <v>34</v>
      </c>
    </row>
    <row r="54" spans="1:7" ht="15.75" customHeight="1">
      <c r="C54" s="43"/>
    </row>
    <row r="55" spans="1:7">
      <c r="A55" t="s">
        <v>41</v>
      </c>
    </row>
    <row r="56" spans="1:7" ht="15.75">
      <c r="A56" s="44" t="s">
        <v>63</v>
      </c>
    </row>
    <row r="57" spans="1:7" ht="15.75">
      <c r="A57" s="45" t="s">
        <v>49</v>
      </c>
    </row>
    <row r="58" spans="1:7">
      <c r="A58" s="15"/>
    </row>
    <row r="59" spans="1:7" ht="15" customHeight="1">
      <c r="A59" s="66" t="s">
        <v>17</v>
      </c>
      <c r="B59" s="64" t="s">
        <v>18</v>
      </c>
      <c r="C59" s="68" t="s">
        <v>19</v>
      </c>
      <c r="D59" s="64" t="s">
        <v>22</v>
      </c>
      <c r="E59" s="64" t="s">
        <v>23</v>
      </c>
      <c r="F59" s="64" t="s">
        <v>50</v>
      </c>
      <c r="G59" s="64" t="s">
        <v>21</v>
      </c>
    </row>
    <row r="60" spans="1:7">
      <c r="A60" s="66"/>
      <c r="B60" s="64"/>
      <c r="C60" s="68"/>
      <c r="D60" s="64"/>
      <c r="E60" s="64"/>
      <c r="F60" s="64"/>
      <c r="G60" s="64"/>
    </row>
    <row r="61" spans="1:7">
      <c r="A61" s="29" t="s">
        <v>32</v>
      </c>
      <c r="B61" s="25">
        <v>10</v>
      </c>
      <c r="C61" s="25">
        <v>17</v>
      </c>
      <c r="D61" s="25">
        <v>10</v>
      </c>
      <c r="E61" s="25">
        <v>7</v>
      </c>
      <c r="F61" s="25">
        <v>5</v>
      </c>
      <c r="G61" s="25">
        <f>B61+C61+D61+E61+F61</f>
        <v>49</v>
      </c>
    </row>
    <row r="62" spans="1:7">
      <c r="A62" s="20"/>
      <c r="B62" s="21"/>
      <c r="C62" s="21"/>
      <c r="D62" s="21"/>
      <c r="E62" s="21"/>
      <c r="F62" s="21"/>
      <c r="G62" s="22"/>
    </row>
    <row r="63" spans="1:7">
      <c r="A63" s="18"/>
      <c r="F63" s="24"/>
    </row>
    <row r="64" spans="1:7">
      <c r="A64" s="1" t="s">
        <v>42</v>
      </c>
    </row>
    <row r="65" spans="1:7" ht="15.75">
      <c r="A65" s="2" t="s">
        <v>64</v>
      </c>
    </row>
    <row r="66" spans="1:7" ht="15.75">
      <c r="A66" s="46" t="s">
        <v>51</v>
      </c>
      <c r="B66" s="41"/>
    </row>
    <row r="67" spans="1:7">
      <c r="A67" s="19"/>
    </row>
    <row r="68" spans="1:7">
      <c r="A68" s="66" t="s">
        <v>17</v>
      </c>
      <c r="B68" s="64" t="s">
        <v>26</v>
      </c>
      <c r="C68" s="64" t="s">
        <v>25</v>
      </c>
      <c r="D68" s="64" t="s">
        <v>20</v>
      </c>
      <c r="E68" s="64" t="s">
        <v>36</v>
      </c>
      <c r="F68" s="64" t="s">
        <v>21</v>
      </c>
    </row>
    <row r="69" spans="1:7">
      <c r="A69" s="66"/>
      <c r="B69" s="64"/>
      <c r="C69" s="64"/>
      <c r="D69" s="64"/>
      <c r="E69" s="64"/>
      <c r="F69" s="64"/>
    </row>
    <row r="70" spans="1:7">
      <c r="A70" s="29" t="s">
        <v>32</v>
      </c>
      <c r="B70" s="25">
        <v>20</v>
      </c>
      <c r="C70" s="25">
        <v>6</v>
      </c>
      <c r="D70" s="25">
        <v>11</v>
      </c>
      <c r="E70" s="25">
        <v>8</v>
      </c>
      <c r="F70" s="25">
        <f>D70+C70+B70+E70</f>
        <v>45</v>
      </c>
    </row>
    <row r="71" spans="1:7">
      <c r="A71" s="20"/>
      <c r="B71" s="21"/>
      <c r="C71" s="21"/>
      <c r="D71" s="21"/>
      <c r="E71" s="21"/>
      <c r="F71" s="22"/>
    </row>
    <row r="72" spans="1:7">
      <c r="A72" s="20"/>
      <c r="B72" s="21"/>
      <c r="C72" s="21"/>
      <c r="D72" s="21"/>
      <c r="E72" s="21"/>
      <c r="F72" s="22"/>
    </row>
    <row r="73" spans="1:7">
      <c r="A73" t="s">
        <v>43</v>
      </c>
      <c r="B73" s="21"/>
      <c r="C73" s="21"/>
      <c r="D73" s="21"/>
      <c r="E73" s="22"/>
      <c r="F73" s="22"/>
      <c r="G73" s="22"/>
    </row>
    <row r="74" spans="1:7" ht="15.75">
      <c r="A74" s="17" t="s">
        <v>61</v>
      </c>
    </row>
    <row r="75" spans="1:7" ht="15.75">
      <c r="A75" s="47" t="s">
        <v>51</v>
      </c>
    </row>
    <row r="77" spans="1:7" ht="30">
      <c r="A77" s="29" t="s">
        <v>17</v>
      </c>
      <c r="B77" s="34" t="s">
        <v>24</v>
      </c>
      <c r="C77" s="34" t="s">
        <v>27</v>
      </c>
      <c r="D77" s="34" t="s">
        <v>21</v>
      </c>
    </row>
    <row r="78" spans="1:7">
      <c r="A78" s="29" t="s">
        <v>32</v>
      </c>
      <c r="B78" s="25">
        <v>18</v>
      </c>
      <c r="C78" s="25">
        <v>30</v>
      </c>
      <c r="D78" s="25">
        <f>B78+C78</f>
        <v>48</v>
      </c>
    </row>
    <row r="79" spans="1:7">
      <c r="A79" s="20"/>
      <c r="B79" s="21"/>
      <c r="C79" s="21"/>
      <c r="D79" s="22"/>
    </row>
    <row r="80" spans="1:7" ht="15.75">
      <c r="A80" s="2"/>
      <c r="D80" s="24"/>
    </row>
    <row r="81" spans="1:7">
      <c r="A81" t="s">
        <v>44</v>
      </c>
    </row>
    <row r="82" spans="1:7">
      <c r="A82" s="23" t="s">
        <v>52</v>
      </c>
    </row>
    <row r="83" spans="1:7">
      <c r="A83" s="42" t="s">
        <v>51</v>
      </c>
    </row>
    <row r="84" spans="1:7">
      <c r="A84" s="18"/>
    </row>
    <row r="85" spans="1:7">
      <c r="A85" s="66" t="s">
        <v>17</v>
      </c>
      <c r="B85" s="64" t="s">
        <v>29</v>
      </c>
      <c r="C85" s="64" t="s">
        <v>30</v>
      </c>
      <c r="D85" s="65" t="s">
        <v>35</v>
      </c>
      <c r="E85" s="64" t="s">
        <v>31</v>
      </c>
      <c r="F85" s="64" t="s">
        <v>21</v>
      </c>
      <c r="G85" s="20"/>
    </row>
    <row r="86" spans="1:7">
      <c r="A86" s="66"/>
      <c r="B86" s="64"/>
      <c r="C86" s="64"/>
      <c r="D86" s="65"/>
      <c r="E86" s="64"/>
      <c r="F86" s="64"/>
      <c r="G86" s="20"/>
    </row>
    <row r="87" spans="1:7">
      <c r="A87" s="29" t="s">
        <v>32</v>
      </c>
      <c r="B87" s="25">
        <v>12</v>
      </c>
      <c r="C87" s="25">
        <v>7</v>
      </c>
      <c r="D87" s="25">
        <v>12</v>
      </c>
      <c r="E87" s="26">
        <v>11</v>
      </c>
      <c r="F87" s="25">
        <f>B87+C87+D87+E87</f>
        <v>42</v>
      </c>
      <c r="G87" s="22"/>
    </row>
  </sheetData>
  <mergeCells count="49">
    <mergeCell ref="A37:A38"/>
    <mergeCell ref="B37:B38"/>
    <mergeCell ref="C37:C38"/>
    <mergeCell ref="D37:D38"/>
    <mergeCell ref="A9:A10"/>
    <mergeCell ref="B9:B10"/>
    <mergeCell ref="C9:C10"/>
    <mergeCell ref="D9:D10"/>
    <mergeCell ref="E9:E10"/>
    <mergeCell ref="A18:A19"/>
    <mergeCell ref="F18:F19"/>
    <mergeCell ref="A26:A27"/>
    <mergeCell ref="D26:D27"/>
    <mergeCell ref="A28:A29"/>
    <mergeCell ref="C28:C29"/>
    <mergeCell ref="D28:D29"/>
    <mergeCell ref="B28:B29"/>
    <mergeCell ref="B26:B27"/>
    <mergeCell ref="C26:C27"/>
    <mergeCell ref="E18:E19"/>
    <mergeCell ref="B18:B19"/>
    <mergeCell ref="C18:C19"/>
    <mergeCell ref="D18:D19"/>
    <mergeCell ref="E45:E46"/>
    <mergeCell ref="F45:F46"/>
    <mergeCell ref="G45:G46"/>
    <mergeCell ref="A45:A46"/>
    <mergeCell ref="B45:B46"/>
    <mergeCell ref="C45:C46"/>
    <mergeCell ref="D45:D46"/>
    <mergeCell ref="A85:A86"/>
    <mergeCell ref="B85:B86"/>
    <mergeCell ref="C85:C86"/>
    <mergeCell ref="E85:E86"/>
    <mergeCell ref="A68:A69"/>
    <mergeCell ref="D68:D69"/>
    <mergeCell ref="C68:C69"/>
    <mergeCell ref="B68:B69"/>
    <mergeCell ref="A59:A60"/>
    <mergeCell ref="B59:B60"/>
    <mergeCell ref="C59:C60"/>
    <mergeCell ref="D59:D60"/>
    <mergeCell ref="G59:G60"/>
    <mergeCell ref="F59:F60"/>
    <mergeCell ref="D85:D86"/>
    <mergeCell ref="F85:F86"/>
    <mergeCell ref="F68:F69"/>
    <mergeCell ref="E59:E60"/>
    <mergeCell ref="E68:E69"/>
  </mergeCells>
  <pageMargins left="0.7" right="0.7" top="0.75" bottom="0.75" header="0.3" footer="0.3"/>
  <pageSetup paperSize="9" scale="86" orientation="portrait" horizontalDpi="0" verticalDpi="0" r:id="rId1"/>
  <rowBreaks count="1" manualBreakCount="1">
    <brk id="50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odwozy</vt:lpstr>
      <vt:lpstr>przywozy</vt:lpstr>
      <vt:lpstr>Arkusz2</vt:lpstr>
      <vt:lpstr>przywozy!_GoBack</vt:lpstr>
      <vt:lpstr>odwozy!Obszar_wydruku</vt:lpstr>
      <vt:lpstr>przywozy!Obszar_wydruku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2019-08-19T16:11:06Z</dcterms:modified>
</cp:coreProperties>
</file>