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Zestawienie długości dróg " sheetId="1" r:id="rId1"/>
  </sheets>
  <calcPr calcId="152511"/>
</workbook>
</file>

<file path=xl/calcChain.xml><?xml version="1.0" encoding="utf-8"?>
<calcChain xmlns="http://schemas.openxmlformats.org/spreadsheetml/2006/main">
  <c r="D88" i="1" l="1"/>
  <c r="D65" i="1" l="1"/>
  <c r="D86" i="1" l="1"/>
  <c r="D78" i="1"/>
  <c r="D73" i="1"/>
</calcChain>
</file>

<file path=xl/sharedStrings.xml><?xml version="1.0" encoding="utf-8"?>
<sst xmlns="http://schemas.openxmlformats.org/spreadsheetml/2006/main" count="195" uniqueCount="149">
  <si>
    <t xml:space="preserve">SOŁECTWO PADEW NARODOWA </t>
  </si>
  <si>
    <t>Lp.</t>
  </si>
  <si>
    <t xml:space="preserve">Nazwa drogi/ulicy, </t>
  </si>
  <si>
    <t xml:space="preserve"> nr dz. ewid. </t>
  </si>
  <si>
    <t>1.</t>
  </si>
  <si>
    <t>ul. Południowa</t>
  </si>
  <si>
    <t>2.</t>
  </si>
  <si>
    <t xml:space="preserve">ul. Słoneczna </t>
  </si>
  <si>
    <t>3.</t>
  </si>
  <si>
    <t xml:space="preserve">ul. Kolejowa w kierunku Jaślan </t>
  </si>
  <si>
    <t>4.</t>
  </si>
  <si>
    <t xml:space="preserve">ul. Miła do ul. Jaśminowej </t>
  </si>
  <si>
    <t>5.</t>
  </si>
  <si>
    <t>ul. Bursztynowa</t>
  </si>
  <si>
    <t>6.</t>
  </si>
  <si>
    <t>ul. Perłowa</t>
  </si>
  <si>
    <t>7.</t>
  </si>
  <si>
    <t>ul. Wrzosowa</t>
  </si>
  <si>
    <t>8.</t>
  </si>
  <si>
    <t xml:space="preserve">Droga przed  SKR wraz z "rondem" </t>
  </si>
  <si>
    <t>cz. działki ewid. nr 1112</t>
  </si>
  <si>
    <t>9.</t>
  </si>
  <si>
    <t xml:space="preserve">ul. Złota </t>
  </si>
  <si>
    <t>10.</t>
  </si>
  <si>
    <t>ul. Leśna</t>
  </si>
  <si>
    <t>11.</t>
  </si>
  <si>
    <t>ul. Sosnowa</t>
  </si>
  <si>
    <t>12.</t>
  </si>
  <si>
    <t>ul.Jodłowa</t>
  </si>
  <si>
    <t>13.</t>
  </si>
  <si>
    <t>ul. Brzozowa</t>
  </si>
  <si>
    <t>14.</t>
  </si>
  <si>
    <t>ul. Dębowa</t>
  </si>
  <si>
    <t>15.</t>
  </si>
  <si>
    <t>ul. Klonowa</t>
  </si>
  <si>
    <t>16.</t>
  </si>
  <si>
    <t>ul. Zacisze</t>
  </si>
  <si>
    <t>17.</t>
  </si>
  <si>
    <t>ul. Stawowa</t>
  </si>
  <si>
    <t>18.</t>
  </si>
  <si>
    <t>ul. Wąska</t>
  </si>
  <si>
    <t>19.</t>
  </si>
  <si>
    <t xml:space="preserve">ul. Olszańska </t>
  </si>
  <si>
    <t>20.</t>
  </si>
  <si>
    <t>ul. Szeroka</t>
  </si>
  <si>
    <t>21.</t>
  </si>
  <si>
    <t xml:space="preserve">ul. Wałowa </t>
  </si>
  <si>
    <t>22.</t>
  </si>
  <si>
    <t xml:space="preserve">ul. Nowa </t>
  </si>
  <si>
    <t>23.</t>
  </si>
  <si>
    <t>ul. Jeziórko</t>
  </si>
  <si>
    <t>24.</t>
  </si>
  <si>
    <t>ul. Sportowa</t>
  </si>
  <si>
    <t>25.</t>
  </si>
  <si>
    <t>ul. Stadionowa</t>
  </si>
  <si>
    <t>26.</t>
  </si>
  <si>
    <t>ul. Polna</t>
  </si>
  <si>
    <t>27.</t>
  </si>
  <si>
    <t xml:space="preserve">ul. Rzeczna </t>
  </si>
  <si>
    <t>28.</t>
  </si>
  <si>
    <t xml:space="preserve">ul. Działkowców </t>
  </si>
  <si>
    <t xml:space="preserve">1864/2, </t>
  </si>
  <si>
    <t>29.</t>
  </si>
  <si>
    <t>ul.Kwiatowa</t>
  </si>
  <si>
    <t>30.</t>
  </si>
  <si>
    <t>ul. Jarzębinowa</t>
  </si>
  <si>
    <t>31.</t>
  </si>
  <si>
    <t>ul.Ogrodowa</t>
  </si>
  <si>
    <t>32.</t>
  </si>
  <si>
    <t xml:space="preserve">ul. Szmaragdowa </t>
  </si>
  <si>
    <t>33.</t>
  </si>
  <si>
    <t>Droga do oczyszczalni ścieków</t>
  </si>
  <si>
    <t>34.</t>
  </si>
  <si>
    <t>Droga do stacji ujęcia wody</t>
  </si>
  <si>
    <t>35.</t>
  </si>
  <si>
    <t xml:space="preserve">ul. Wschodnia </t>
  </si>
  <si>
    <t>36.</t>
  </si>
  <si>
    <t xml:space="preserve">Droga </t>
  </si>
  <si>
    <t>37.</t>
  </si>
  <si>
    <t>ul. Cmentarna</t>
  </si>
  <si>
    <t>38.</t>
  </si>
  <si>
    <t>Parking obok cmentarza</t>
  </si>
  <si>
    <t>39.</t>
  </si>
  <si>
    <t xml:space="preserve">Droga obok Budynku Urzędu Gminy </t>
  </si>
  <si>
    <t>40.</t>
  </si>
  <si>
    <t xml:space="preserve">Droga za i obok Budynku Urzędu Gminy wraz z parkingiem </t>
  </si>
  <si>
    <t>41.</t>
  </si>
  <si>
    <t>885/2</t>
  </si>
  <si>
    <t>42.</t>
  </si>
  <si>
    <t>43.</t>
  </si>
  <si>
    <t>44.</t>
  </si>
  <si>
    <t>45.</t>
  </si>
  <si>
    <t xml:space="preserve">Rynek </t>
  </si>
  <si>
    <t>844/3</t>
  </si>
  <si>
    <t>46.</t>
  </si>
  <si>
    <t xml:space="preserve">Parking przed Kościołem </t>
  </si>
  <si>
    <t>47.</t>
  </si>
  <si>
    <t xml:space="preserve">ul. Szkolna </t>
  </si>
  <si>
    <t>cz.1833/2 cz. 1820</t>
  </si>
  <si>
    <t>48.</t>
  </si>
  <si>
    <t xml:space="preserve">Teren Szkoły Podstawowej </t>
  </si>
  <si>
    <t>49.</t>
  </si>
  <si>
    <t>Droga do ZWiUK</t>
  </si>
  <si>
    <t xml:space="preserve"> cz. 1820</t>
  </si>
  <si>
    <t>50.</t>
  </si>
  <si>
    <t>Plac obok Pawilonu</t>
  </si>
  <si>
    <t>cz. 1820</t>
  </si>
  <si>
    <t>51.</t>
  </si>
  <si>
    <t>52.</t>
  </si>
  <si>
    <t>ul. Zielona do drogi wojewódzkiej</t>
  </si>
  <si>
    <t>1864/1, 1907</t>
  </si>
  <si>
    <t>53.</t>
  </si>
  <si>
    <t>Droga</t>
  </si>
  <si>
    <t>54.</t>
  </si>
  <si>
    <t>ul. Lipowa</t>
  </si>
  <si>
    <t>1307, cz. 1271</t>
  </si>
  <si>
    <t>55.</t>
  </si>
  <si>
    <t>ul. Jaśminowa</t>
  </si>
  <si>
    <t>1063, 1112</t>
  </si>
  <si>
    <t>56.</t>
  </si>
  <si>
    <t>ul. Wiązowa</t>
  </si>
  <si>
    <t>1268, cz.1253</t>
  </si>
  <si>
    <t>57.</t>
  </si>
  <si>
    <t>1327, cz. dz. 1331</t>
  </si>
  <si>
    <t>58.</t>
  </si>
  <si>
    <t>RAZEM</t>
  </si>
  <si>
    <t xml:space="preserve">SOŁECTWO WOJKÓW </t>
  </si>
  <si>
    <t>Wielka Droga i wokół placu zabaw</t>
  </si>
  <si>
    <t>515, 336, 184</t>
  </si>
  <si>
    <t>1026, 937, 950</t>
  </si>
  <si>
    <t>Droga ( Tarnówek)</t>
  </si>
  <si>
    <t>1024/3</t>
  </si>
  <si>
    <t>Droga  (Tarnówek)</t>
  </si>
  <si>
    <t>1387, cz. 1156</t>
  </si>
  <si>
    <t xml:space="preserve">SOŁECTWO PIERZCHNE </t>
  </si>
  <si>
    <t>1543/2, 259, 9</t>
  </si>
  <si>
    <t>66, 166, 241</t>
  </si>
  <si>
    <t>SOŁECTWO KĘBŁÓW - TARNÓWEK</t>
  </si>
  <si>
    <t xml:space="preserve">RAZEM DŁUGOŚĆ </t>
  </si>
  <si>
    <t>Uwagi</t>
  </si>
  <si>
    <t xml:space="preserve">+ chodnik na całej długości </t>
  </si>
  <si>
    <t>Szacunkowa długość drogi w mb</t>
  </si>
  <si>
    <t>Szcunkowa długość drogi w mb</t>
  </si>
  <si>
    <t>59.</t>
  </si>
  <si>
    <t>1803, 1817</t>
  </si>
  <si>
    <t>REJON II</t>
  </si>
  <si>
    <t xml:space="preserve">WYKAZ DRÓG GMINNYCH POŁOŻONYCH NA TERENIE GMINY PADEW NARODOWA PRZEZNACZONYCH DO ZIMOWEGO UTRZYMANIA                                                         W OKRESIE 2024-2025 </t>
  </si>
  <si>
    <t>220 m x czterokrotny przejazd</t>
  </si>
  <si>
    <t>52m x czterokrotny  przejazd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</si>
</sst>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6" xfId="0" applyFont="1" applyBorder="1"/>
    <xf numFmtId="0" fontId="2" fillId="0" borderId="6" xfId="0" applyFont="1" applyBorder="1" applyAlignment="1">
      <alignment horizontal="center" wrapText="1"/>
    </xf>
    <xf numFmtId="0" fontId="2" fillId="0" borderId="6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wrapText="1"/>
    </xf>
    <xf numFmtId="49" fontId="3" fillId="0" borderId="1" xfId="0" applyNumberFormat="1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6" xfId="0" applyFont="1" applyBorder="1" applyAlignment="1">
      <alignment wrapText="1"/>
    </xf>
    <xf numFmtId="0" fontId="2" fillId="0" borderId="6" xfId="0" applyFont="1" applyFill="1" applyBorder="1" applyAlignment="1">
      <alignment horizontal="center"/>
    </xf>
    <xf numFmtId="0" fontId="3" fillId="0" borderId="2" xfId="0" applyFont="1" applyBorder="1" applyAlignment="1"/>
    <xf numFmtId="0" fontId="2" fillId="0" borderId="2" xfId="0" applyFont="1" applyBorder="1" applyAlignment="1"/>
    <xf numFmtId="0" fontId="2" fillId="0" borderId="6" xfId="0" applyFont="1" applyBorder="1" applyAlignment="1">
      <alignment horizontal="center" vertical="center"/>
    </xf>
    <xf numFmtId="0" fontId="2" fillId="0" borderId="1" xfId="0" applyFont="1" applyBorder="1"/>
    <xf numFmtId="0" fontId="3" fillId="0" borderId="0" xfId="0" applyFont="1"/>
    <xf numFmtId="0" fontId="2" fillId="0" borderId="7" xfId="0" applyFont="1" applyBorder="1"/>
    <xf numFmtId="0" fontId="2" fillId="0" borderId="9" xfId="0" applyFont="1" applyBorder="1"/>
    <xf numFmtId="0" fontId="2" fillId="0" borderId="0" xfId="0" applyFont="1" applyBorder="1"/>
    <xf numFmtId="0" fontId="1" fillId="0" borderId="1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88"/>
  <sheetViews>
    <sheetView tabSelected="1" workbookViewId="0">
      <selection activeCell="E55" sqref="E55"/>
    </sheetView>
  </sheetViews>
  <sheetFormatPr defaultRowHeight="15" x14ac:dyDescent="0.25"/>
  <cols>
    <col min="2" max="2" width="54" customWidth="1"/>
    <col min="3" max="3" width="20" customWidth="1"/>
    <col min="4" max="4" width="29.5703125" customWidth="1"/>
    <col min="5" max="5" width="27.5703125" customWidth="1"/>
  </cols>
  <sheetData>
    <row r="2" spans="1:5" ht="18.75" thickBot="1" x14ac:dyDescent="0.3">
      <c r="A2" s="20" t="s">
        <v>145</v>
      </c>
      <c r="B2" s="20"/>
      <c r="C2" s="20"/>
      <c r="D2" s="20"/>
      <c r="E2" s="20"/>
    </row>
    <row r="3" spans="1:5" ht="45.75" customHeight="1" thickBot="1" x14ac:dyDescent="0.3">
      <c r="A3" s="24" t="s">
        <v>146</v>
      </c>
      <c r="B3" s="25"/>
      <c r="C3" s="25"/>
      <c r="D3" s="25"/>
      <c r="E3" s="26"/>
    </row>
    <row r="4" spans="1:5" ht="15.75" thickBot="1" x14ac:dyDescent="0.3">
      <c r="A4" s="27" t="s">
        <v>0</v>
      </c>
      <c r="B4" s="28"/>
      <c r="C4" s="28"/>
      <c r="D4" s="28"/>
      <c r="E4" s="29"/>
    </row>
    <row r="5" spans="1:5" ht="30" x14ac:dyDescent="0.25">
      <c r="A5" s="1" t="s">
        <v>1</v>
      </c>
      <c r="B5" s="1" t="s">
        <v>2</v>
      </c>
      <c r="C5" s="1" t="s">
        <v>3</v>
      </c>
      <c r="D5" s="2" t="s">
        <v>141</v>
      </c>
      <c r="E5" s="3" t="s">
        <v>139</v>
      </c>
    </row>
    <row r="6" spans="1:5" x14ac:dyDescent="0.25">
      <c r="A6" s="4" t="s">
        <v>4</v>
      </c>
      <c r="B6" s="4" t="s">
        <v>5</v>
      </c>
      <c r="C6" s="4"/>
      <c r="D6" s="4">
        <v>315</v>
      </c>
      <c r="E6" s="4"/>
    </row>
    <row r="7" spans="1:5" x14ac:dyDescent="0.25">
      <c r="A7" s="4" t="s">
        <v>6</v>
      </c>
      <c r="B7" s="4" t="s">
        <v>7</v>
      </c>
      <c r="C7" s="4"/>
      <c r="D7" s="4">
        <v>514</v>
      </c>
      <c r="E7" s="4"/>
    </row>
    <row r="8" spans="1:5" x14ac:dyDescent="0.25">
      <c r="A8" s="4" t="s">
        <v>8</v>
      </c>
      <c r="B8" s="4" t="s">
        <v>9</v>
      </c>
      <c r="C8" s="4"/>
      <c r="D8" s="4">
        <v>500</v>
      </c>
      <c r="E8" s="4"/>
    </row>
    <row r="9" spans="1:5" x14ac:dyDescent="0.25">
      <c r="A9" s="4" t="s">
        <v>10</v>
      </c>
      <c r="B9" s="4" t="s">
        <v>11</v>
      </c>
      <c r="C9" s="4"/>
      <c r="D9" s="4">
        <v>517</v>
      </c>
      <c r="E9" s="4"/>
    </row>
    <row r="10" spans="1:5" x14ac:dyDescent="0.25">
      <c r="A10" s="4" t="s">
        <v>12</v>
      </c>
      <c r="B10" s="4" t="s">
        <v>13</v>
      </c>
      <c r="C10" s="4"/>
      <c r="D10" s="4">
        <v>145</v>
      </c>
      <c r="E10" s="4"/>
    </row>
    <row r="11" spans="1:5" x14ac:dyDescent="0.25">
      <c r="A11" s="4" t="s">
        <v>14</v>
      </c>
      <c r="B11" s="4" t="s">
        <v>15</v>
      </c>
      <c r="C11" s="4"/>
      <c r="D11" s="4">
        <v>137</v>
      </c>
      <c r="E11" s="4"/>
    </row>
    <row r="12" spans="1:5" x14ac:dyDescent="0.25">
      <c r="A12" s="4" t="s">
        <v>16</v>
      </c>
      <c r="B12" s="4" t="s">
        <v>17</v>
      </c>
      <c r="C12" s="4"/>
      <c r="D12" s="4">
        <v>551</v>
      </c>
      <c r="E12" s="4"/>
    </row>
    <row r="13" spans="1:5" ht="29.25" customHeight="1" x14ac:dyDescent="0.25">
      <c r="A13" s="4" t="s">
        <v>18</v>
      </c>
      <c r="B13" s="5" t="s">
        <v>19</v>
      </c>
      <c r="C13" s="6" t="s">
        <v>20</v>
      </c>
      <c r="D13" s="5">
        <v>220</v>
      </c>
      <c r="E13" s="5"/>
    </row>
    <row r="14" spans="1:5" x14ac:dyDescent="0.25">
      <c r="A14" s="4" t="s">
        <v>21</v>
      </c>
      <c r="B14" s="4" t="s">
        <v>22</v>
      </c>
      <c r="C14" s="4"/>
      <c r="D14" s="4">
        <v>1985</v>
      </c>
      <c r="E14" s="7" t="s">
        <v>140</v>
      </c>
    </row>
    <row r="15" spans="1:5" x14ac:dyDescent="0.25">
      <c r="A15" s="4" t="s">
        <v>23</v>
      </c>
      <c r="B15" s="4" t="s">
        <v>24</v>
      </c>
      <c r="C15" s="4"/>
      <c r="D15" s="4">
        <v>535</v>
      </c>
      <c r="E15" s="4"/>
    </row>
    <row r="16" spans="1:5" x14ac:dyDescent="0.25">
      <c r="A16" s="4" t="s">
        <v>25</v>
      </c>
      <c r="B16" s="4" t="s">
        <v>26</v>
      </c>
      <c r="C16" s="4"/>
      <c r="D16" s="4">
        <v>213</v>
      </c>
      <c r="E16" s="4"/>
    </row>
    <row r="17" spans="1:5" x14ac:dyDescent="0.25">
      <c r="A17" s="4" t="s">
        <v>27</v>
      </c>
      <c r="B17" s="4" t="s">
        <v>28</v>
      </c>
      <c r="C17" s="4"/>
      <c r="D17" s="4">
        <v>183</v>
      </c>
      <c r="E17" s="4"/>
    </row>
    <row r="18" spans="1:5" x14ac:dyDescent="0.25">
      <c r="A18" s="4" t="s">
        <v>29</v>
      </c>
      <c r="B18" s="4" t="s">
        <v>30</v>
      </c>
      <c r="C18" s="4"/>
      <c r="D18" s="4">
        <v>323</v>
      </c>
      <c r="E18" s="4"/>
    </row>
    <row r="19" spans="1:5" x14ac:dyDescent="0.25">
      <c r="A19" s="4" t="s">
        <v>31</v>
      </c>
      <c r="B19" s="4" t="s">
        <v>32</v>
      </c>
      <c r="C19" s="4"/>
      <c r="D19" s="4">
        <v>78</v>
      </c>
      <c r="E19" s="4"/>
    </row>
    <row r="20" spans="1:5" x14ac:dyDescent="0.25">
      <c r="A20" s="4" t="s">
        <v>33</v>
      </c>
      <c r="B20" s="4" t="s">
        <v>34</v>
      </c>
      <c r="C20" s="4"/>
      <c r="D20" s="4">
        <v>148</v>
      </c>
      <c r="E20" s="4"/>
    </row>
    <row r="21" spans="1:5" x14ac:dyDescent="0.25">
      <c r="A21" s="4" t="s">
        <v>35</v>
      </c>
      <c r="B21" s="4" t="s">
        <v>36</v>
      </c>
      <c r="C21" s="4"/>
      <c r="D21" s="4">
        <v>751</v>
      </c>
      <c r="E21" s="4"/>
    </row>
    <row r="22" spans="1:5" x14ac:dyDescent="0.25">
      <c r="A22" s="4" t="s">
        <v>37</v>
      </c>
      <c r="B22" s="4" t="s">
        <v>38</v>
      </c>
      <c r="C22" s="4"/>
      <c r="D22" s="4">
        <v>738</v>
      </c>
      <c r="E22" s="4"/>
    </row>
    <row r="23" spans="1:5" x14ac:dyDescent="0.25">
      <c r="A23" s="4" t="s">
        <v>39</v>
      </c>
      <c r="B23" s="4" t="s">
        <v>40</v>
      </c>
      <c r="C23" s="4"/>
      <c r="D23" s="4">
        <v>227</v>
      </c>
      <c r="E23" s="4"/>
    </row>
    <row r="24" spans="1:5" x14ac:dyDescent="0.25">
      <c r="A24" s="4" t="s">
        <v>41</v>
      </c>
      <c r="B24" s="4" t="s">
        <v>42</v>
      </c>
      <c r="C24" s="4"/>
      <c r="D24" s="4">
        <v>503</v>
      </c>
      <c r="E24" s="4"/>
    </row>
    <row r="25" spans="1:5" x14ac:dyDescent="0.25">
      <c r="A25" s="4" t="s">
        <v>43</v>
      </c>
      <c r="B25" s="4" t="s">
        <v>44</v>
      </c>
      <c r="C25" s="4"/>
      <c r="D25" s="4">
        <v>1045</v>
      </c>
      <c r="E25" s="4"/>
    </row>
    <row r="26" spans="1:5" x14ac:dyDescent="0.25">
      <c r="A26" s="4" t="s">
        <v>45</v>
      </c>
      <c r="B26" s="4" t="s">
        <v>46</v>
      </c>
      <c r="C26" s="4"/>
      <c r="D26" s="4">
        <v>1205</v>
      </c>
      <c r="E26" s="4"/>
    </row>
    <row r="27" spans="1:5" x14ac:dyDescent="0.25">
      <c r="A27" s="4" t="s">
        <v>47</v>
      </c>
      <c r="B27" s="4" t="s">
        <v>48</v>
      </c>
      <c r="C27" s="4"/>
      <c r="D27" s="4">
        <v>205</v>
      </c>
      <c r="E27" s="4"/>
    </row>
    <row r="28" spans="1:5" x14ac:dyDescent="0.25">
      <c r="A28" s="4" t="s">
        <v>49</v>
      </c>
      <c r="B28" s="4" t="s">
        <v>50</v>
      </c>
      <c r="C28" s="4"/>
      <c r="D28" s="4">
        <v>384</v>
      </c>
      <c r="E28" s="4"/>
    </row>
    <row r="29" spans="1:5" x14ac:dyDescent="0.25">
      <c r="A29" s="4" t="s">
        <v>51</v>
      </c>
      <c r="B29" s="4" t="s">
        <v>52</v>
      </c>
      <c r="C29" s="4"/>
      <c r="D29" s="4">
        <v>300</v>
      </c>
      <c r="E29" s="4"/>
    </row>
    <row r="30" spans="1:5" x14ac:dyDescent="0.25">
      <c r="A30" s="4" t="s">
        <v>53</v>
      </c>
      <c r="B30" s="4" t="s">
        <v>54</v>
      </c>
      <c r="C30" s="4"/>
      <c r="D30" s="4">
        <v>710</v>
      </c>
      <c r="E30" s="4"/>
    </row>
    <row r="31" spans="1:5" x14ac:dyDescent="0.25">
      <c r="A31" s="4" t="s">
        <v>55</v>
      </c>
      <c r="B31" s="4" t="s">
        <v>56</v>
      </c>
      <c r="C31" s="4"/>
      <c r="D31" s="4">
        <v>874</v>
      </c>
      <c r="E31" s="4"/>
    </row>
    <row r="32" spans="1:5" x14ac:dyDescent="0.25">
      <c r="A32" s="4" t="s">
        <v>57</v>
      </c>
      <c r="B32" s="4" t="s">
        <v>58</v>
      </c>
      <c r="C32" s="4"/>
      <c r="D32" s="4">
        <v>286</v>
      </c>
      <c r="E32" s="4"/>
    </row>
    <row r="33" spans="1:5" x14ac:dyDescent="0.25">
      <c r="A33" s="4" t="s">
        <v>59</v>
      </c>
      <c r="B33" s="4" t="s">
        <v>60</v>
      </c>
      <c r="C33" s="4" t="s">
        <v>61</v>
      </c>
      <c r="D33" s="4">
        <v>305</v>
      </c>
      <c r="E33" s="4"/>
    </row>
    <row r="34" spans="1:5" x14ac:dyDescent="0.25">
      <c r="A34" s="4" t="s">
        <v>62</v>
      </c>
      <c r="B34" s="4" t="s">
        <v>63</v>
      </c>
      <c r="C34" s="4"/>
      <c r="D34" s="4">
        <v>125</v>
      </c>
      <c r="E34" s="4"/>
    </row>
    <row r="35" spans="1:5" x14ac:dyDescent="0.25">
      <c r="A35" s="4" t="s">
        <v>64</v>
      </c>
      <c r="B35" s="4" t="s">
        <v>65</v>
      </c>
      <c r="C35" s="4"/>
      <c r="D35" s="4">
        <v>525</v>
      </c>
      <c r="E35" s="4"/>
    </row>
    <row r="36" spans="1:5" x14ac:dyDescent="0.25">
      <c r="A36" s="4" t="s">
        <v>66</v>
      </c>
      <c r="B36" s="4" t="s">
        <v>67</v>
      </c>
      <c r="C36" s="4"/>
      <c r="D36" s="4">
        <v>200</v>
      </c>
      <c r="E36" s="4"/>
    </row>
    <row r="37" spans="1:5" x14ac:dyDescent="0.25">
      <c r="A37" s="4" t="s">
        <v>68</v>
      </c>
      <c r="B37" s="4" t="s">
        <v>69</v>
      </c>
      <c r="C37" s="4"/>
      <c r="D37" s="4">
        <v>132</v>
      </c>
      <c r="E37" s="4"/>
    </row>
    <row r="38" spans="1:5" x14ac:dyDescent="0.25">
      <c r="A38" s="4" t="s">
        <v>70</v>
      </c>
      <c r="B38" s="4" t="s">
        <v>71</v>
      </c>
      <c r="C38" s="4">
        <v>2262</v>
      </c>
      <c r="D38" s="4">
        <v>220</v>
      </c>
      <c r="E38" s="4"/>
    </row>
    <row r="39" spans="1:5" x14ac:dyDescent="0.25">
      <c r="A39" s="4" t="s">
        <v>72</v>
      </c>
      <c r="B39" s="4" t="s">
        <v>73</v>
      </c>
      <c r="C39" s="4">
        <v>2413</v>
      </c>
      <c r="D39" s="4">
        <v>347</v>
      </c>
      <c r="E39" s="4"/>
    </row>
    <row r="40" spans="1:5" x14ac:dyDescent="0.25">
      <c r="A40" s="4" t="s">
        <v>74</v>
      </c>
      <c r="B40" s="4" t="s">
        <v>75</v>
      </c>
      <c r="C40" s="4"/>
      <c r="D40" s="4">
        <v>307</v>
      </c>
      <c r="E40" s="4"/>
    </row>
    <row r="41" spans="1:5" x14ac:dyDescent="0.25">
      <c r="A41" s="4" t="s">
        <v>76</v>
      </c>
      <c r="B41" s="4" t="s">
        <v>77</v>
      </c>
      <c r="C41" s="4">
        <v>934</v>
      </c>
      <c r="D41" s="4">
        <v>78</v>
      </c>
      <c r="E41" s="4"/>
    </row>
    <row r="42" spans="1:5" x14ac:dyDescent="0.25">
      <c r="A42" s="4" t="s">
        <v>78</v>
      </c>
      <c r="B42" s="4" t="s">
        <v>79</v>
      </c>
      <c r="C42" s="4">
        <v>1750</v>
      </c>
      <c r="D42" s="4">
        <v>342</v>
      </c>
      <c r="E42" s="4"/>
    </row>
    <row r="43" spans="1:5" x14ac:dyDescent="0.25">
      <c r="A43" s="4" t="s">
        <v>80</v>
      </c>
      <c r="B43" s="4" t="s">
        <v>81</v>
      </c>
      <c r="C43" s="4">
        <v>1751</v>
      </c>
      <c r="D43" s="4">
        <v>123</v>
      </c>
      <c r="E43" s="4"/>
    </row>
    <row r="44" spans="1:5" x14ac:dyDescent="0.25">
      <c r="A44" s="4" t="s">
        <v>82</v>
      </c>
      <c r="B44" s="4" t="s">
        <v>83</v>
      </c>
      <c r="C44" s="4">
        <v>874</v>
      </c>
      <c r="D44" s="4">
        <v>47</v>
      </c>
      <c r="E44" s="4"/>
    </row>
    <row r="45" spans="1:5" x14ac:dyDescent="0.25">
      <c r="A45" s="4" t="s">
        <v>84</v>
      </c>
      <c r="B45" s="4" t="s">
        <v>85</v>
      </c>
      <c r="C45" s="4">
        <v>879</v>
      </c>
      <c r="D45" s="4">
        <v>71</v>
      </c>
      <c r="E45" s="4"/>
    </row>
    <row r="46" spans="1:5" x14ac:dyDescent="0.25">
      <c r="A46" s="4" t="s">
        <v>86</v>
      </c>
      <c r="B46" s="4" t="s">
        <v>77</v>
      </c>
      <c r="C46" s="4" t="s">
        <v>87</v>
      </c>
      <c r="D46" s="4">
        <v>35</v>
      </c>
      <c r="E46" s="4"/>
    </row>
    <row r="47" spans="1:5" x14ac:dyDescent="0.25">
      <c r="A47" s="4" t="s">
        <v>88</v>
      </c>
      <c r="B47" s="4" t="s">
        <v>77</v>
      </c>
      <c r="C47" s="4">
        <v>887</v>
      </c>
      <c r="D47" s="4">
        <v>30</v>
      </c>
      <c r="E47" s="4"/>
    </row>
    <row r="48" spans="1:5" x14ac:dyDescent="0.25">
      <c r="A48" s="4" t="s">
        <v>89</v>
      </c>
      <c r="B48" s="4" t="s">
        <v>77</v>
      </c>
      <c r="C48" s="4">
        <v>915</v>
      </c>
      <c r="D48" s="4">
        <v>76</v>
      </c>
      <c r="E48" s="4"/>
    </row>
    <row r="49" spans="1:5" x14ac:dyDescent="0.25">
      <c r="A49" s="4" t="s">
        <v>90</v>
      </c>
      <c r="B49" s="4" t="s">
        <v>77</v>
      </c>
      <c r="C49" s="4">
        <v>862</v>
      </c>
      <c r="D49" s="4">
        <v>35</v>
      </c>
      <c r="E49" s="4"/>
    </row>
    <row r="50" spans="1:5" x14ac:dyDescent="0.25">
      <c r="A50" s="4" t="s">
        <v>91</v>
      </c>
      <c r="B50" s="4" t="s">
        <v>92</v>
      </c>
      <c r="C50" s="4" t="s">
        <v>93</v>
      </c>
      <c r="D50" s="4">
        <v>80</v>
      </c>
      <c r="E50" s="4"/>
    </row>
    <row r="51" spans="1:5" x14ac:dyDescent="0.25">
      <c r="A51" s="4" t="s">
        <v>94</v>
      </c>
      <c r="B51" s="4" t="s">
        <v>95</v>
      </c>
      <c r="C51" s="4">
        <v>1829</v>
      </c>
      <c r="D51" s="4">
        <v>220</v>
      </c>
      <c r="E51" s="4" t="s">
        <v>147</v>
      </c>
    </row>
    <row r="52" spans="1:5" x14ac:dyDescent="0.25">
      <c r="A52" s="4" t="s">
        <v>96</v>
      </c>
      <c r="B52" s="4" t="s">
        <v>97</v>
      </c>
      <c r="C52" s="4" t="s">
        <v>98</v>
      </c>
      <c r="D52" s="4">
        <v>114</v>
      </c>
      <c r="E52" s="4"/>
    </row>
    <row r="53" spans="1:5" x14ac:dyDescent="0.25">
      <c r="A53" s="4" t="s">
        <v>99</v>
      </c>
      <c r="B53" s="4" t="s">
        <v>100</v>
      </c>
      <c r="C53" s="4" t="s">
        <v>144</v>
      </c>
      <c r="D53" s="4">
        <v>557</v>
      </c>
      <c r="E53" s="4"/>
    </row>
    <row r="54" spans="1:5" x14ac:dyDescent="0.25">
      <c r="A54" s="4" t="s">
        <v>101</v>
      </c>
      <c r="B54" s="4" t="s">
        <v>102</v>
      </c>
      <c r="C54" s="4" t="s">
        <v>103</v>
      </c>
      <c r="D54" s="4">
        <v>62</v>
      </c>
      <c r="E54" s="4"/>
    </row>
    <row r="55" spans="1:5" x14ac:dyDescent="0.25">
      <c r="A55" s="4" t="s">
        <v>104</v>
      </c>
      <c r="B55" s="4" t="s">
        <v>105</v>
      </c>
      <c r="C55" s="4" t="s">
        <v>106</v>
      </c>
      <c r="D55" s="4">
        <v>52</v>
      </c>
      <c r="E55" s="4" t="s">
        <v>148</v>
      </c>
    </row>
    <row r="56" spans="1:5" x14ac:dyDescent="0.25">
      <c r="A56" s="4" t="s">
        <v>107</v>
      </c>
      <c r="B56" s="4" t="s">
        <v>77</v>
      </c>
      <c r="C56" s="4">
        <v>915</v>
      </c>
      <c r="D56" s="4">
        <v>80</v>
      </c>
      <c r="E56" s="4"/>
    </row>
    <row r="57" spans="1:5" x14ac:dyDescent="0.25">
      <c r="A57" s="4" t="s">
        <v>108</v>
      </c>
      <c r="B57" s="4" t="s">
        <v>109</v>
      </c>
      <c r="C57" s="4" t="s">
        <v>110</v>
      </c>
      <c r="D57" s="4">
        <v>565</v>
      </c>
      <c r="E57" s="4"/>
    </row>
    <row r="58" spans="1:5" x14ac:dyDescent="0.25">
      <c r="A58" s="4" t="s">
        <v>111</v>
      </c>
      <c r="B58" s="4" t="s">
        <v>112</v>
      </c>
      <c r="C58" s="4">
        <v>349</v>
      </c>
      <c r="D58" s="4">
        <v>182</v>
      </c>
      <c r="E58" s="4"/>
    </row>
    <row r="59" spans="1:5" x14ac:dyDescent="0.25">
      <c r="A59" s="4" t="s">
        <v>113</v>
      </c>
      <c r="B59" s="4" t="s">
        <v>114</v>
      </c>
      <c r="C59" s="4" t="s">
        <v>115</v>
      </c>
      <c r="D59" s="4">
        <v>480</v>
      </c>
      <c r="E59" s="4"/>
    </row>
    <row r="60" spans="1:5" x14ac:dyDescent="0.25">
      <c r="A60" s="4" t="s">
        <v>116</v>
      </c>
      <c r="B60" s="4" t="s">
        <v>117</v>
      </c>
      <c r="C60" s="4" t="s">
        <v>118</v>
      </c>
      <c r="D60" s="4">
        <v>1922</v>
      </c>
      <c r="E60" s="4"/>
    </row>
    <row r="61" spans="1:5" x14ac:dyDescent="0.25">
      <c r="A61" s="4" t="s">
        <v>119</v>
      </c>
      <c r="B61" s="4" t="s">
        <v>120</v>
      </c>
      <c r="C61" s="4" t="s">
        <v>121</v>
      </c>
      <c r="D61" s="4">
        <v>230</v>
      </c>
      <c r="E61" s="4"/>
    </row>
    <row r="62" spans="1:5" x14ac:dyDescent="0.25">
      <c r="A62" s="4" t="s">
        <v>122</v>
      </c>
      <c r="B62" s="4" t="s">
        <v>112</v>
      </c>
      <c r="C62" s="4" t="s">
        <v>123</v>
      </c>
      <c r="D62" s="4">
        <v>365</v>
      </c>
      <c r="E62" s="4"/>
    </row>
    <row r="63" spans="1:5" x14ac:dyDescent="0.25">
      <c r="A63" s="4" t="s">
        <v>124</v>
      </c>
      <c r="B63" s="4" t="s">
        <v>77</v>
      </c>
      <c r="C63" s="4">
        <v>1269</v>
      </c>
      <c r="D63" s="4">
        <v>140</v>
      </c>
      <c r="E63" s="4"/>
    </row>
    <row r="64" spans="1:5" x14ac:dyDescent="0.25">
      <c r="A64" s="8" t="s">
        <v>143</v>
      </c>
      <c r="B64" s="8" t="s">
        <v>112</v>
      </c>
      <c r="C64" s="8">
        <v>1389</v>
      </c>
      <c r="D64" s="8">
        <v>64</v>
      </c>
      <c r="E64" s="8"/>
    </row>
    <row r="65" spans="1:5" ht="15.75" thickBot="1" x14ac:dyDescent="0.3">
      <c r="A65" s="9"/>
      <c r="B65" s="9" t="s">
        <v>125</v>
      </c>
      <c r="C65" s="9"/>
      <c r="D65" s="9">
        <f>SUM(D6:D64)</f>
        <v>21703</v>
      </c>
      <c r="E65" s="9"/>
    </row>
    <row r="66" spans="1:5" ht="15.75" thickBot="1" x14ac:dyDescent="0.3">
      <c r="A66" s="21" t="s">
        <v>126</v>
      </c>
      <c r="B66" s="22"/>
      <c r="C66" s="22"/>
      <c r="D66" s="22"/>
      <c r="E66" s="23"/>
    </row>
    <row r="67" spans="1:5" ht="30" x14ac:dyDescent="0.25">
      <c r="A67" s="1" t="s">
        <v>1</v>
      </c>
      <c r="B67" s="1" t="s">
        <v>2</v>
      </c>
      <c r="C67" s="1" t="s">
        <v>3</v>
      </c>
      <c r="D67" s="10" t="s">
        <v>142</v>
      </c>
      <c r="E67" s="3" t="s">
        <v>139</v>
      </c>
    </row>
    <row r="68" spans="1:5" x14ac:dyDescent="0.25">
      <c r="A68" s="4" t="s">
        <v>4</v>
      </c>
      <c r="B68" s="4" t="s">
        <v>127</v>
      </c>
      <c r="C68" s="4" t="s">
        <v>128</v>
      </c>
      <c r="D68" s="4">
        <v>2630</v>
      </c>
      <c r="E68" s="4"/>
    </row>
    <row r="69" spans="1:5" x14ac:dyDescent="0.25">
      <c r="A69" s="4" t="s">
        <v>6</v>
      </c>
      <c r="B69" s="4" t="s">
        <v>77</v>
      </c>
      <c r="C69" s="4" t="s">
        <v>129</v>
      </c>
      <c r="D69" s="4">
        <v>3162</v>
      </c>
      <c r="E69" s="4"/>
    </row>
    <row r="70" spans="1:5" x14ac:dyDescent="0.25">
      <c r="A70" s="4" t="s">
        <v>8</v>
      </c>
      <c r="B70" s="4" t="s">
        <v>77</v>
      </c>
      <c r="C70" s="4">
        <v>518</v>
      </c>
      <c r="D70" s="4">
        <v>920</v>
      </c>
      <c r="E70" s="4"/>
    </row>
    <row r="71" spans="1:5" x14ac:dyDescent="0.25">
      <c r="A71" s="4" t="s">
        <v>10</v>
      </c>
      <c r="B71" s="4" t="s">
        <v>77</v>
      </c>
      <c r="C71" s="4">
        <v>515</v>
      </c>
      <c r="D71" s="4">
        <v>178</v>
      </c>
      <c r="E71" s="4"/>
    </row>
    <row r="72" spans="1:5" x14ac:dyDescent="0.25">
      <c r="A72" s="4" t="s">
        <v>12</v>
      </c>
      <c r="B72" s="4" t="s">
        <v>77</v>
      </c>
      <c r="C72" s="4">
        <v>885</v>
      </c>
      <c r="D72" s="4">
        <v>435</v>
      </c>
      <c r="E72" s="4"/>
    </row>
    <row r="73" spans="1:5" ht="15.75" thickBot="1" x14ac:dyDescent="0.3">
      <c r="A73" s="9"/>
      <c r="B73" s="9" t="s">
        <v>125</v>
      </c>
      <c r="C73" s="9"/>
      <c r="D73" s="9">
        <f>D72+D71+D70+D69+D68</f>
        <v>7325</v>
      </c>
      <c r="E73" s="9"/>
    </row>
    <row r="74" spans="1:5" ht="15.75" thickBot="1" x14ac:dyDescent="0.3">
      <c r="A74" s="21" t="s">
        <v>137</v>
      </c>
      <c r="B74" s="22"/>
      <c r="C74" s="22"/>
      <c r="D74" s="22"/>
      <c r="E74" s="23"/>
    </row>
    <row r="75" spans="1:5" ht="30" x14ac:dyDescent="0.25">
      <c r="A75" s="1" t="s">
        <v>1</v>
      </c>
      <c r="B75" s="1" t="s">
        <v>2</v>
      </c>
      <c r="C75" s="1" t="s">
        <v>3</v>
      </c>
      <c r="D75" s="10" t="s">
        <v>141</v>
      </c>
      <c r="E75" s="11" t="s">
        <v>139</v>
      </c>
    </row>
    <row r="76" spans="1:5" x14ac:dyDescent="0.25">
      <c r="A76" s="4" t="s">
        <v>4</v>
      </c>
      <c r="B76" s="4" t="s">
        <v>130</v>
      </c>
      <c r="C76" s="4" t="s">
        <v>131</v>
      </c>
      <c r="D76" s="4">
        <v>978</v>
      </c>
      <c r="E76" s="4"/>
    </row>
    <row r="77" spans="1:5" x14ac:dyDescent="0.25">
      <c r="A77" s="4" t="s">
        <v>6</v>
      </c>
      <c r="B77" s="4" t="s">
        <v>132</v>
      </c>
      <c r="C77" s="4" t="s">
        <v>133</v>
      </c>
      <c r="D77" s="4">
        <v>134</v>
      </c>
      <c r="E77" s="4"/>
    </row>
    <row r="78" spans="1:5" ht="15.75" thickBot="1" x14ac:dyDescent="0.3">
      <c r="A78" s="12"/>
      <c r="B78" s="13" t="s">
        <v>125</v>
      </c>
      <c r="C78" s="9"/>
      <c r="D78" s="9">
        <f>D77+D76</f>
        <v>1112</v>
      </c>
      <c r="E78" s="9"/>
    </row>
    <row r="79" spans="1:5" ht="15.75" thickBot="1" x14ac:dyDescent="0.3">
      <c r="A79" s="21" t="s">
        <v>134</v>
      </c>
      <c r="B79" s="22"/>
      <c r="C79" s="22"/>
      <c r="D79" s="22"/>
      <c r="E79" s="23"/>
    </row>
    <row r="80" spans="1:5" ht="30" x14ac:dyDescent="0.25">
      <c r="A80" s="1" t="s">
        <v>1</v>
      </c>
      <c r="B80" s="1" t="s">
        <v>2</v>
      </c>
      <c r="C80" s="1" t="s">
        <v>3</v>
      </c>
      <c r="D80" s="10" t="s">
        <v>141</v>
      </c>
      <c r="E80" s="14" t="s">
        <v>139</v>
      </c>
    </row>
    <row r="81" spans="1:5" x14ac:dyDescent="0.25">
      <c r="A81" s="4" t="s">
        <v>4</v>
      </c>
      <c r="B81" s="4" t="s">
        <v>112</v>
      </c>
      <c r="C81" s="4">
        <v>263</v>
      </c>
      <c r="D81" s="4">
        <v>320</v>
      </c>
      <c r="E81" s="4"/>
    </row>
    <row r="82" spans="1:5" x14ac:dyDescent="0.25">
      <c r="A82" s="4" t="s">
        <v>6</v>
      </c>
      <c r="B82" s="4" t="s">
        <v>112</v>
      </c>
      <c r="C82" s="4" t="s">
        <v>135</v>
      </c>
      <c r="D82" s="4">
        <v>1010</v>
      </c>
      <c r="E82" s="4"/>
    </row>
    <row r="83" spans="1:5" x14ac:dyDescent="0.25">
      <c r="A83" s="4" t="s">
        <v>8</v>
      </c>
      <c r="B83" s="4" t="s">
        <v>112</v>
      </c>
      <c r="C83" s="4" t="s">
        <v>136</v>
      </c>
      <c r="D83" s="4">
        <v>270</v>
      </c>
      <c r="E83" s="4"/>
    </row>
    <row r="84" spans="1:5" x14ac:dyDescent="0.25">
      <c r="A84" s="4" t="s">
        <v>10</v>
      </c>
      <c r="B84" s="4" t="s">
        <v>112</v>
      </c>
      <c r="C84" s="4">
        <v>48</v>
      </c>
      <c r="D84" s="4">
        <v>20</v>
      </c>
      <c r="E84" s="4"/>
    </row>
    <row r="85" spans="1:5" x14ac:dyDescent="0.25">
      <c r="A85" s="4" t="s">
        <v>12</v>
      </c>
      <c r="B85" s="4" t="s">
        <v>112</v>
      </c>
      <c r="C85" s="4">
        <v>248</v>
      </c>
      <c r="D85" s="4">
        <v>60</v>
      </c>
      <c r="E85" s="4"/>
    </row>
    <row r="86" spans="1:5" x14ac:dyDescent="0.25">
      <c r="A86" s="4"/>
      <c r="B86" s="15" t="s">
        <v>125</v>
      </c>
      <c r="C86" s="15"/>
      <c r="D86" s="15">
        <f>D85+D84+D83+D82+D81</f>
        <v>1680</v>
      </c>
      <c r="E86" s="15"/>
    </row>
    <row r="87" spans="1:5" ht="15.75" thickBot="1" x14ac:dyDescent="0.3">
      <c r="A87" s="16"/>
      <c r="B87" s="16"/>
      <c r="C87" s="16"/>
      <c r="D87" s="16"/>
      <c r="E87" s="16"/>
    </row>
    <row r="88" spans="1:5" ht="15.75" thickBot="1" x14ac:dyDescent="0.3">
      <c r="A88" s="16"/>
      <c r="B88" s="16"/>
      <c r="C88" s="17" t="s">
        <v>138</v>
      </c>
      <c r="D88" s="18">
        <f>D86+D78+D73+D65</f>
        <v>31820</v>
      </c>
      <c r="E88" s="19"/>
    </row>
  </sheetData>
  <mergeCells count="6">
    <mergeCell ref="A2:E2"/>
    <mergeCell ref="A79:E79"/>
    <mergeCell ref="A3:E3"/>
    <mergeCell ref="A4:E4"/>
    <mergeCell ref="A66:E66"/>
    <mergeCell ref="A74:E7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Zestawienie długości dróg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2024-10-25T09:08:29Z</dcterms:modified>
</cp:coreProperties>
</file>